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3250" windowHeight="11835"/>
  </bookViews>
  <sheets>
    <sheet name="Náradie" sheetId="6" r:id="rId1"/>
  </sheets>
  <calcPr calcId="145621"/>
</workbook>
</file>

<file path=xl/calcChain.xml><?xml version="1.0" encoding="utf-8"?>
<calcChain xmlns="http://schemas.openxmlformats.org/spreadsheetml/2006/main">
  <c r="E29" i="6" l="1"/>
  <c r="E31" i="6"/>
  <c r="E32" i="6"/>
  <c r="E33" i="6"/>
  <c r="E34" i="6"/>
  <c r="E35" i="6"/>
  <c r="E36" i="6"/>
  <c r="E37" i="6"/>
  <c r="E38" i="6"/>
  <c r="E30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4" i="6"/>
  <c r="D29" i="6" l="1"/>
  <c r="F4" i="6"/>
  <c r="H4" i="6" s="1"/>
  <c r="F5" i="6"/>
  <c r="H5" i="6" s="1"/>
  <c r="G5" i="6" s="1"/>
  <c r="F6" i="6"/>
  <c r="H6" i="6" s="1"/>
  <c r="G6" i="6" s="1"/>
  <c r="F7" i="6"/>
  <c r="H7" i="6"/>
  <c r="G7" i="6" s="1"/>
  <c r="F8" i="6"/>
  <c r="H8" i="6" s="1"/>
  <c r="G8" i="6" s="1"/>
  <c r="F9" i="6"/>
  <c r="H9" i="6" s="1"/>
  <c r="G9" i="6" s="1"/>
  <c r="F10" i="6"/>
  <c r="H10" i="6"/>
  <c r="G10" i="6" s="1"/>
  <c r="F11" i="6"/>
  <c r="H11" i="6" s="1"/>
  <c r="G11" i="6" s="1"/>
  <c r="F12" i="6"/>
  <c r="H12" i="6" s="1"/>
  <c r="G12" i="6" s="1"/>
  <c r="F13" i="6"/>
  <c r="H13" i="6" s="1"/>
  <c r="G13" i="6" s="1"/>
  <c r="F14" i="6"/>
  <c r="H14" i="6" s="1"/>
  <c r="G14" i="6" s="1"/>
  <c r="F15" i="6"/>
  <c r="H15" i="6"/>
  <c r="G15" i="6" s="1"/>
  <c r="F16" i="6"/>
  <c r="H16" i="6" s="1"/>
  <c r="G16" i="6" s="1"/>
  <c r="F17" i="6"/>
  <c r="H17" i="6" s="1"/>
  <c r="G17" i="6" s="1"/>
  <c r="F18" i="6"/>
  <c r="H18" i="6"/>
  <c r="G18" i="6" s="1"/>
  <c r="F19" i="6"/>
  <c r="H19" i="6" s="1"/>
  <c r="G19" i="6" s="1"/>
  <c r="F20" i="6"/>
  <c r="H20" i="6" s="1"/>
  <c r="G20" i="6" s="1"/>
  <c r="F21" i="6"/>
  <c r="H21" i="6" s="1"/>
  <c r="G21" i="6" s="1"/>
  <c r="F22" i="6"/>
  <c r="H22" i="6" s="1"/>
  <c r="G22" i="6" s="1"/>
  <c r="F23" i="6"/>
  <c r="H23" i="6"/>
  <c r="G23" i="6" s="1"/>
  <c r="F24" i="6"/>
  <c r="H24" i="6" s="1"/>
  <c r="G24" i="6" s="1"/>
  <c r="F25" i="6"/>
  <c r="H25" i="6" s="1"/>
  <c r="G25" i="6" s="1"/>
  <c r="F26" i="6"/>
  <c r="H26" i="6"/>
  <c r="G26" i="6" s="1"/>
  <c r="F30" i="6"/>
  <c r="H30" i="6" s="1"/>
  <c r="G30" i="6" s="1"/>
  <c r="F31" i="6"/>
  <c r="H31" i="6" s="1"/>
  <c r="G31" i="6" s="1"/>
  <c r="F32" i="6"/>
  <c r="H32" i="6" s="1"/>
  <c r="G32" i="6" s="1"/>
  <c r="F33" i="6"/>
  <c r="H33" i="6" s="1"/>
  <c r="G33" i="6" s="1"/>
  <c r="F34" i="6"/>
  <c r="H34" i="6" s="1"/>
  <c r="G34" i="6" s="1"/>
  <c r="F35" i="6"/>
  <c r="H35" i="6" s="1"/>
  <c r="G35" i="6" s="1"/>
  <c r="F36" i="6"/>
  <c r="H36" i="6" s="1"/>
  <c r="G36" i="6" s="1"/>
  <c r="F37" i="6"/>
  <c r="H37" i="6" s="1"/>
  <c r="G37" i="6" s="1"/>
  <c r="F38" i="6"/>
  <c r="H38" i="6" s="1"/>
  <c r="G38" i="6" s="1"/>
  <c r="G4" i="6" l="1"/>
  <c r="G27" i="6" s="1"/>
  <c r="H27" i="6"/>
  <c r="A31" i="6"/>
  <c r="A32" i="6" s="1"/>
  <c r="A33" i="6" s="1"/>
  <c r="A34" i="6" s="1"/>
  <c r="A35" i="6" s="1"/>
  <c r="A36" i="6" s="1"/>
  <c r="A37" i="6" s="1"/>
  <c r="A38" i="6" s="1"/>
  <c r="F29" i="6"/>
  <c r="H29" i="6" s="1"/>
  <c r="G29" i="6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F27" i="6" l="1"/>
</calcChain>
</file>

<file path=xl/sharedStrings.xml><?xml version="1.0" encoding="utf-8"?>
<sst xmlns="http://schemas.openxmlformats.org/spreadsheetml/2006/main" count="43" uniqueCount="42">
  <si>
    <t>vŕtacie kladivo</t>
  </si>
  <si>
    <t>sada náradia</t>
  </si>
  <si>
    <t>krovinorez</t>
  </si>
  <si>
    <t>zvárací invertor</t>
  </si>
  <si>
    <t>sada náradia AKU</t>
  </si>
  <si>
    <t>kompresor - 12 bar</t>
  </si>
  <si>
    <t>elektrický merač</t>
  </si>
  <si>
    <t>paletová váha</t>
  </si>
  <si>
    <t>parný tepovač</t>
  </si>
  <si>
    <t>uhlová brúska veľká</t>
  </si>
  <si>
    <t>uhlová brúska malá</t>
  </si>
  <si>
    <t>stolová vŕtačka</t>
  </si>
  <si>
    <t>vŕtačka ručná veľká</t>
  </si>
  <si>
    <t>píla priamočiara</t>
  </si>
  <si>
    <t>píla okružná</t>
  </si>
  <si>
    <t>stolná okružná píla</t>
  </si>
  <si>
    <t>motorová kosačka</t>
  </si>
  <si>
    <t>vysokotlakový čistič</t>
  </si>
  <si>
    <t>priemyselný vysávač</t>
  </si>
  <si>
    <t>led svietidlá ručné</t>
  </si>
  <si>
    <t>servisný vozík</t>
  </si>
  <si>
    <t>gola sada</t>
  </si>
  <si>
    <t>sada profi skrutkovačov</t>
  </si>
  <si>
    <t>hasák 540 mm</t>
  </si>
  <si>
    <t>imbusová sada</t>
  </si>
  <si>
    <t>očkové kľúče</t>
  </si>
  <si>
    <t>račňové kľúče</t>
  </si>
  <si>
    <t>vidlicové kľúče</t>
  </si>
  <si>
    <t>elektrikárska sada náradia</t>
  </si>
  <si>
    <t>Počet kusov</t>
  </si>
  <si>
    <t>Položka</t>
  </si>
  <si>
    <t>Prílojha č.2 : Kalkulácia</t>
  </si>
  <si>
    <t>CENA CELKOM</t>
  </si>
  <si>
    <t xml:space="preserve"> </t>
  </si>
  <si>
    <t>DPH</t>
  </si>
  <si>
    <t>Cena bez DPH spolu</t>
  </si>
  <si>
    <t>Cena  bez DPH za 1 ks</t>
  </si>
  <si>
    <t>Cena  s DPH za 1 ks</t>
  </si>
  <si>
    <t>Cena s DPH spolu</t>
  </si>
  <si>
    <t>sada sekacích nožov MUS MAX WT 11</t>
  </si>
  <si>
    <t>2 dielne Sito 50mm na MUS MAX WT 11</t>
  </si>
  <si>
    <t>vŕtačka ručná malá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</si>
</sst>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indexed="18"/>
      <name val="Arial CE"/>
      <family val="2"/>
      <charset val="238"/>
    </font>
    <font>
      <sz val="10"/>
      <color indexed="12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 applyAlignment="0">
      <alignment vertical="top" wrapText="1"/>
      <protection locked="0"/>
    </xf>
    <xf numFmtId="0" fontId="4" fillId="0" borderId="0" applyAlignment="0">
      <alignment vertical="top" wrapText="1"/>
      <protection locked="0"/>
    </xf>
    <xf numFmtId="0" fontId="2" fillId="0" borderId="0"/>
    <xf numFmtId="0" fontId="7" fillId="0" borderId="0" applyNumberFormat="0" applyFont="0" applyFill="0" applyBorder="0" applyAlignment="0" applyProtection="0"/>
    <xf numFmtId="0" fontId="8" fillId="0" borderId="0"/>
    <xf numFmtId="0" fontId="6" fillId="0" borderId="0">
      <alignment wrapText="1"/>
    </xf>
    <xf numFmtId="3" fontId="5" fillId="0" borderId="0"/>
  </cellStyleXfs>
  <cellXfs count="18">
    <xf numFmtId="0" fontId="0" fillId="0" borderId="0" xfId="0"/>
    <xf numFmtId="164" fontId="0" fillId="0" borderId="0" xfId="0" applyNumberFormat="1"/>
    <xf numFmtId="0" fontId="0" fillId="3" borderId="1" xfId="0" applyFill="1" applyBorder="1"/>
    <xf numFmtId="164" fontId="0" fillId="2" borderId="1" xfId="0" applyNumberFormat="1" applyFill="1" applyBorder="1"/>
    <xf numFmtId="164" fontId="1" fillId="2" borderId="1" xfId="0" applyNumberFormat="1" applyFont="1" applyFill="1" applyBorder="1"/>
    <xf numFmtId="0" fontId="0" fillId="0" borderId="1" xfId="0" applyBorder="1"/>
    <xf numFmtId="0" fontId="1" fillId="3" borderId="1" xfId="0" applyFont="1" applyFill="1" applyBorder="1"/>
    <xf numFmtId="164" fontId="0" fillId="2" borderId="1" xfId="0" applyNumberFormat="1" applyFont="1" applyFill="1" applyBorder="1"/>
    <xf numFmtId="164" fontId="1" fillId="4" borderId="4" xfId="0" applyNumberFormat="1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5" xfId="0" applyFont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8">
    <cellStyle name="Hyperlink" xfId="4"/>
    <cellStyle name="Normal_InternyCennikONLINE_LOCAL" xfId="5"/>
    <cellStyle name="Normálna" xfId="0" builtinId="0"/>
    <cellStyle name="Normálna 2" xfId="1"/>
    <cellStyle name="Normálna 3" xfId="2"/>
    <cellStyle name="Normálna 4" xfId="3"/>
    <cellStyle name="Popis" xfId="6"/>
    <cellStyle name="Vyrobok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selection activeCell="M24" sqref="M24"/>
    </sheetView>
  </sheetViews>
  <sheetFormatPr defaultRowHeight="15" x14ac:dyDescent="0.25"/>
  <cols>
    <col min="2" max="2" width="34.5703125" customWidth="1"/>
    <col min="4" max="5" width="11.28515625" customWidth="1"/>
    <col min="6" max="6" width="14.28515625" customWidth="1"/>
    <col min="7" max="7" width="12.5703125" customWidth="1"/>
    <col min="8" max="8" width="12.85546875" customWidth="1"/>
    <col min="9" max="9" width="13.28515625" customWidth="1"/>
  </cols>
  <sheetData>
    <row r="1" spans="1:14" x14ac:dyDescent="0.25">
      <c r="A1" s="17" t="s">
        <v>31</v>
      </c>
      <c r="B1" s="17"/>
    </row>
    <row r="2" spans="1:14" x14ac:dyDescent="0.25">
      <c r="A2" s="12"/>
      <c r="B2" s="12"/>
    </row>
    <row r="3" spans="1:14" ht="30" x14ac:dyDescent="0.25">
      <c r="A3" s="5"/>
      <c r="B3" s="9" t="s">
        <v>30</v>
      </c>
      <c r="C3" s="10" t="s">
        <v>29</v>
      </c>
      <c r="D3" s="10" t="s">
        <v>36</v>
      </c>
      <c r="E3" s="10" t="s">
        <v>37</v>
      </c>
      <c r="F3" s="10" t="s">
        <v>35</v>
      </c>
      <c r="G3" s="10" t="s">
        <v>34</v>
      </c>
      <c r="H3" s="10" t="s">
        <v>38</v>
      </c>
      <c r="J3" s="14"/>
      <c r="K3" s="14"/>
      <c r="L3" s="14"/>
      <c r="M3" s="14"/>
      <c r="N3" s="14"/>
    </row>
    <row r="4" spans="1:14" x14ac:dyDescent="0.25">
      <c r="A4" s="11">
        <v>1</v>
      </c>
      <c r="B4" s="2" t="s">
        <v>19</v>
      </c>
      <c r="C4" s="2">
        <v>4</v>
      </c>
      <c r="D4" s="3"/>
      <c r="E4" s="3">
        <f>D4*1.2</f>
        <v>0</v>
      </c>
      <c r="F4" s="3">
        <f t="shared" ref="F4:F26" si="0">C4*D4</f>
        <v>0</v>
      </c>
      <c r="G4" s="3">
        <f>H4-F4</f>
        <v>0</v>
      </c>
      <c r="H4" s="3">
        <f>F4*1.2</f>
        <v>0</v>
      </c>
    </row>
    <row r="5" spans="1:14" x14ac:dyDescent="0.25">
      <c r="A5" s="5">
        <f>A4+1</f>
        <v>2</v>
      </c>
      <c r="B5" s="2" t="s">
        <v>9</v>
      </c>
      <c r="C5" s="2">
        <v>1</v>
      </c>
      <c r="D5" s="3"/>
      <c r="E5" s="3">
        <f t="shared" ref="E5:E26" si="1">D5*1.2</f>
        <v>0</v>
      </c>
      <c r="F5" s="3">
        <f t="shared" si="0"/>
        <v>0</v>
      </c>
      <c r="G5" s="3">
        <f t="shared" ref="G5:G26" si="2">H5-F5</f>
        <v>0</v>
      </c>
      <c r="H5" s="3">
        <f t="shared" ref="H5:H26" si="3">F5*1.2</f>
        <v>0</v>
      </c>
    </row>
    <row r="6" spans="1:14" x14ac:dyDescent="0.25">
      <c r="A6" s="5">
        <f t="shared" ref="A6:A24" si="4">A5+1</f>
        <v>3</v>
      </c>
      <c r="B6" s="2" t="s">
        <v>10</v>
      </c>
      <c r="C6" s="2">
        <v>1</v>
      </c>
      <c r="D6" s="3"/>
      <c r="E6" s="3">
        <f t="shared" si="1"/>
        <v>0</v>
      </c>
      <c r="F6" s="3">
        <f t="shared" si="0"/>
        <v>0</v>
      </c>
      <c r="G6" s="3">
        <f t="shared" si="2"/>
        <v>0</v>
      </c>
      <c r="H6" s="3">
        <f t="shared" si="3"/>
        <v>0</v>
      </c>
    </row>
    <row r="7" spans="1:14" x14ac:dyDescent="0.25">
      <c r="A7" s="5">
        <f t="shared" si="4"/>
        <v>4</v>
      </c>
      <c r="B7" s="2" t="s">
        <v>11</v>
      </c>
      <c r="C7" s="2">
        <v>1</v>
      </c>
      <c r="D7" s="3"/>
      <c r="E7" s="3">
        <f t="shared" si="1"/>
        <v>0</v>
      </c>
      <c r="F7" s="3">
        <f t="shared" si="0"/>
        <v>0</v>
      </c>
      <c r="G7" s="3">
        <f t="shared" si="2"/>
        <v>0</v>
      </c>
      <c r="H7" s="3">
        <f t="shared" si="3"/>
        <v>0</v>
      </c>
    </row>
    <row r="8" spans="1:14" x14ac:dyDescent="0.25">
      <c r="A8" s="5">
        <f t="shared" si="4"/>
        <v>5</v>
      </c>
      <c r="B8" s="2" t="s">
        <v>12</v>
      </c>
      <c r="C8" s="2">
        <v>1</v>
      </c>
      <c r="D8" s="3"/>
      <c r="E8" s="3">
        <f t="shared" si="1"/>
        <v>0</v>
      </c>
      <c r="F8" s="3">
        <f t="shared" si="0"/>
        <v>0</v>
      </c>
      <c r="G8" s="3">
        <f t="shared" si="2"/>
        <v>0</v>
      </c>
      <c r="H8" s="3">
        <f t="shared" si="3"/>
        <v>0</v>
      </c>
    </row>
    <row r="9" spans="1:14" x14ac:dyDescent="0.25">
      <c r="A9" s="5">
        <f t="shared" si="4"/>
        <v>6</v>
      </c>
      <c r="B9" s="2" t="s">
        <v>41</v>
      </c>
      <c r="C9" s="2">
        <v>1</v>
      </c>
      <c r="D9" s="3"/>
      <c r="E9" s="3">
        <f t="shared" si="1"/>
        <v>0</v>
      </c>
      <c r="F9" s="3">
        <f t="shared" si="0"/>
        <v>0</v>
      </c>
      <c r="G9" s="3">
        <f t="shared" si="2"/>
        <v>0</v>
      </c>
      <c r="H9" s="3">
        <f t="shared" si="3"/>
        <v>0</v>
      </c>
    </row>
    <row r="10" spans="1:14" x14ac:dyDescent="0.25">
      <c r="A10" s="5">
        <f t="shared" si="4"/>
        <v>7</v>
      </c>
      <c r="B10" s="2" t="s">
        <v>0</v>
      </c>
      <c r="C10" s="2">
        <v>1</v>
      </c>
      <c r="D10" s="3"/>
      <c r="E10" s="3">
        <f t="shared" si="1"/>
        <v>0</v>
      </c>
      <c r="F10" s="3">
        <f t="shared" si="0"/>
        <v>0</v>
      </c>
      <c r="G10" s="3">
        <f t="shared" si="2"/>
        <v>0</v>
      </c>
      <c r="H10" s="3">
        <f t="shared" si="3"/>
        <v>0</v>
      </c>
    </row>
    <row r="11" spans="1:14" x14ac:dyDescent="0.25">
      <c r="A11" s="5">
        <f t="shared" si="4"/>
        <v>8</v>
      </c>
      <c r="B11" s="2" t="s">
        <v>14</v>
      </c>
      <c r="C11" s="2">
        <v>1</v>
      </c>
      <c r="D11" s="3"/>
      <c r="E11" s="3">
        <f t="shared" si="1"/>
        <v>0</v>
      </c>
      <c r="F11" s="3">
        <f t="shared" si="0"/>
        <v>0</v>
      </c>
      <c r="G11" s="3">
        <f t="shared" si="2"/>
        <v>0</v>
      </c>
      <c r="H11" s="3">
        <f t="shared" si="3"/>
        <v>0</v>
      </c>
      <c r="I11" t="s">
        <v>33</v>
      </c>
    </row>
    <row r="12" spans="1:14" x14ac:dyDescent="0.25">
      <c r="A12" s="5">
        <f t="shared" si="4"/>
        <v>9</v>
      </c>
      <c r="B12" s="2" t="s">
        <v>13</v>
      </c>
      <c r="C12" s="2">
        <v>1</v>
      </c>
      <c r="D12" s="3"/>
      <c r="E12" s="3">
        <f t="shared" si="1"/>
        <v>0</v>
      </c>
      <c r="F12" s="3">
        <f t="shared" si="0"/>
        <v>0</v>
      </c>
      <c r="G12" s="3">
        <f t="shared" si="2"/>
        <v>0</v>
      </c>
      <c r="H12" s="3">
        <f t="shared" si="3"/>
        <v>0</v>
      </c>
    </row>
    <row r="13" spans="1:14" x14ac:dyDescent="0.25">
      <c r="A13" s="5">
        <f t="shared" si="4"/>
        <v>10</v>
      </c>
      <c r="B13" s="2" t="s">
        <v>15</v>
      </c>
      <c r="C13" s="2">
        <v>1</v>
      </c>
      <c r="D13" s="3"/>
      <c r="E13" s="3">
        <f t="shared" si="1"/>
        <v>0</v>
      </c>
      <c r="F13" s="3">
        <f t="shared" si="0"/>
        <v>0</v>
      </c>
      <c r="G13" s="3">
        <f t="shared" si="2"/>
        <v>0</v>
      </c>
      <c r="H13" s="3">
        <f t="shared" si="3"/>
        <v>0</v>
      </c>
    </row>
    <row r="14" spans="1:14" x14ac:dyDescent="0.25">
      <c r="A14" s="5">
        <f t="shared" si="4"/>
        <v>11</v>
      </c>
      <c r="B14" s="2" t="s">
        <v>2</v>
      </c>
      <c r="C14" s="2">
        <v>1</v>
      </c>
      <c r="D14" s="3"/>
      <c r="E14" s="3">
        <f t="shared" si="1"/>
        <v>0</v>
      </c>
      <c r="F14" s="3">
        <f t="shared" si="0"/>
        <v>0</v>
      </c>
      <c r="G14" s="3">
        <f t="shared" si="2"/>
        <v>0</v>
      </c>
      <c r="H14" s="3">
        <f t="shared" si="3"/>
        <v>0</v>
      </c>
    </row>
    <row r="15" spans="1:14" x14ac:dyDescent="0.25">
      <c r="A15" s="5">
        <f t="shared" si="4"/>
        <v>12</v>
      </c>
      <c r="B15" s="2" t="s">
        <v>16</v>
      </c>
      <c r="C15" s="2">
        <v>1</v>
      </c>
      <c r="D15" s="3"/>
      <c r="E15" s="3">
        <f t="shared" si="1"/>
        <v>0</v>
      </c>
      <c r="F15" s="3">
        <f t="shared" si="0"/>
        <v>0</v>
      </c>
      <c r="G15" s="3">
        <f t="shared" si="2"/>
        <v>0</v>
      </c>
      <c r="H15" s="3">
        <f t="shared" si="3"/>
        <v>0</v>
      </c>
    </row>
    <row r="16" spans="1:14" x14ac:dyDescent="0.25">
      <c r="A16" s="5">
        <f t="shared" si="4"/>
        <v>13</v>
      </c>
      <c r="B16" s="2" t="s">
        <v>3</v>
      </c>
      <c r="C16" s="2">
        <v>1</v>
      </c>
      <c r="D16" s="3"/>
      <c r="E16" s="3">
        <f t="shared" si="1"/>
        <v>0</v>
      </c>
      <c r="F16" s="3">
        <f t="shared" si="0"/>
        <v>0</v>
      </c>
      <c r="G16" s="3">
        <f t="shared" si="2"/>
        <v>0</v>
      </c>
      <c r="H16" s="3">
        <f t="shared" si="3"/>
        <v>0</v>
      </c>
    </row>
    <row r="17" spans="1:8" x14ac:dyDescent="0.25">
      <c r="A17" s="5">
        <f t="shared" si="4"/>
        <v>14</v>
      </c>
      <c r="B17" s="2" t="s">
        <v>4</v>
      </c>
      <c r="C17" s="2">
        <v>1</v>
      </c>
      <c r="D17" s="3"/>
      <c r="E17" s="3">
        <f t="shared" si="1"/>
        <v>0</v>
      </c>
      <c r="F17" s="3">
        <f t="shared" si="0"/>
        <v>0</v>
      </c>
      <c r="G17" s="3">
        <f t="shared" si="2"/>
        <v>0</v>
      </c>
      <c r="H17" s="3">
        <f t="shared" si="3"/>
        <v>0</v>
      </c>
    </row>
    <row r="18" spans="1:8" x14ac:dyDescent="0.25">
      <c r="A18" s="5">
        <f t="shared" si="4"/>
        <v>15</v>
      </c>
      <c r="B18" s="2" t="s">
        <v>17</v>
      </c>
      <c r="C18" s="2">
        <v>1</v>
      </c>
      <c r="D18" s="3"/>
      <c r="E18" s="3">
        <f t="shared" si="1"/>
        <v>0</v>
      </c>
      <c r="F18" s="3">
        <f t="shared" si="0"/>
        <v>0</v>
      </c>
      <c r="G18" s="3">
        <f t="shared" si="2"/>
        <v>0</v>
      </c>
      <c r="H18" s="3">
        <f t="shared" si="3"/>
        <v>0</v>
      </c>
    </row>
    <row r="19" spans="1:8" x14ac:dyDescent="0.25">
      <c r="A19" s="5">
        <f t="shared" si="4"/>
        <v>16</v>
      </c>
      <c r="B19" s="2" t="s">
        <v>5</v>
      </c>
      <c r="C19" s="2">
        <v>1</v>
      </c>
      <c r="D19" s="3"/>
      <c r="E19" s="3">
        <f t="shared" si="1"/>
        <v>0</v>
      </c>
      <c r="F19" s="3">
        <f t="shared" si="0"/>
        <v>0</v>
      </c>
      <c r="G19" s="3">
        <f t="shared" si="2"/>
        <v>0</v>
      </c>
      <c r="H19" s="3">
        <f t="shared" si="3"/>
        <v>0</v>
      </c>
    </row>
    <row r="20" spans="1:8" x14ac:dyDescent="0.25">
      <c r="A20" s="5">
        <f t="shared" si="4"/>
        <v>17</v>
      </c>
      <c r="B20" s="2" t="s">
        <v>6</v>
      </c>
      <c r="C20" s="2">
        <v>1</v>
      </c>
      <c r="D20" s="3"/>
      <c r="E20" s="3">
        <f t="shared" si="1"/>
        <v>0</v>
      </c>
      <c r="F20" s="3">
        <f t="shared" si="0"/>
        <v>0</v>
      </c>
      <c r="G20" s="3">
        <f t="shared" si="2"/>
        <v>0</v>
      </c>
      <c r="H20" s="3">
        <f t="shared" si="3"/>
        <v>0</v>
      </c>
    </row>
    <row r="21" spans="1:8" x14ac:dyDescent="0.25">
      <c r="A21" s="5">
        <f t="shared" si="4"/>
        <v>18</v>
      </c>
      <c r="B21" s="2" t="s">
        <v>8</v>
      </c>
      <c r="C21" s="2">
        <v>1</v>
      </c>
      <c r="D21" s="3"/>
      <c r="E21" s="3">
        <f t="shared" si="1"/>
        <v>0</v>
      </c>
      <c r="F21" s="3">
        <f t="shared" si="0"/>
        <v>0</v>
      </c>
      <c r="G21" s="3">
        <f t="shared" si="2"/>
        <v>0</v>
      </c>
      <c r="H21" s="3">
        <f t="shared" si="3"/>
        <v>0</v>
      </c>
    </row>
    <row r="22" spans="1:8" x14ac:dyDescent="0.25">
      <c r="A22" s="5">
        <f t="shared" si="4"/>
        <v>19</v>
      </c>
      <c r="B22" s="2" t="s">
        <v>7</v>
      </c>
      <c r="C22" s="2">
        <v>1</v>
      </c>
      <c r="D22" s="3"/>
      <c r="E22" s="3">
        <f t="shared" si="1"/>
        <v>0</v>
      </c>
      <c r="F22" s="3">
        <f t="shared" si="0"/>
        <v>0</v>
      </c>
      <c r="G22" s="3">
        <f t="shared" si="2"/>
        <v>0</v>
      </c>
      <c r="H22" s="3">
        <f t="shared" si="3"/>
        <v>0</v>
      </c>
    </row>
    <row r="23" spans="1:8" x14ac:dyDescent="0.25">
      <c r="A23" s="5">
        <f t="shared" si="4"/>
        <v>20</v>
      </c>
      <c r="B23" s="2" t="s">
        <v>18</v>
      </c>
      <c r="C23" s="2">
        <v>1</v>
      </c>
      <c r="D23" s="3"/>
      <c r="E23" s="3">
        <f t="shared" si="1"/>
        <v>0</v>
      </c>
      <c r="F23" s="3">
        <f t="shared" si="0"/>
        <v>0</v>
      </c>
      <c r="G23" s="3">
        <f t="shared" si="2"/>
        <v>0</v>
      </c>
      <c r="H23" s="3">
        <f t="shared" si="3"/>
        <v>0</v>
      </c>
    </row>
    <row r="24" spans="1:8" x14ac:dyDescent="0.25">
      <c r="A24" s="5">
        <f t="shared" si="4"/>
        <v>21</v>
      </c>
      <c r="B24" s="2" t="s">
        <v>1</v>
      </c>
      <c r="C24" s="2">
        <v>2</v>
      </c>
      <c r="D24" s="3"/>
      <c r="E24" s="3">
        <f t="shared" si="1"/>
        <v>0</v>
      </c>
      <c r="F24" s="3">
        <f t="shared" si="0"/>
        <v>0</v>
      </c>
      <c r="G24" s="3">
        <f t="shared" si="2"/>
        <v>0</v>
      </c>
      <c r="H24" s="3">
        <f t="shared" si="3"/>
        <v>0</v>
      </c>
    </row>
    <row r="25" spans="1:8" x14ac:dyDescent="0.25">
      <c r="A25" s="5">
        <v>22</v>
      </c>
      <c r="B25" s="2" t="s">
        <v>39</v>
      </c>
      <c r="C25" s="2">
        <v>1</v>
      </c>
      <c r="D25" s="3"/>
      <c r="E25" s="3">
        <f t="shared" si="1"/>
        <v>0</v>
      </c>
      <c r="F25" s="3">
        <f t="shared" si="0"/>
        <v>0</v>
      </c>
      <c r="G25" s="3">
        <f t="shared" si="2"/>
        <v>0</v>
      </c>
      <c r="H25" s="3">
        <f t="shared" si="3"/>
        <v>0</v>
      </c>
    </row>
    <row r="26" spans="1:8" x14ac:dyDescent="0.25">
      <c r="A26" s="5">
        <v>23</v>
      </c>
      <c r="B26" s="2" t="s">
        <v>40</v>
      </c>
      <c r="C26" s="2">
        <v>1</v>
      </c>
      <c r="D26" s="3"/>
      <c r="E26" s="3">
        <f t="shared" si="1"/>
        <v>0</v>
      </c>
      <c r="F26" s="3">
        <f t="shared" si="0"/>
        <v>0</v>
      </c>
      <c r="G26" s="3">
        <f t="shared" si="2"/>
        <v>0</v>
      </c>
      <c r="H26" s="3">
        <f t="shared" si="3"/>
        <v>0</v>
      </c>
    </row>
    <row r="27" spans="1:8" ht="15.75" thickBot="1" x14ac:dyDescent="0.3">
      <c r="B27" s="15" t="s">
        <v>32</v>
      </c>
      <c r="C27" s="16"/>
      <c r="D27" s="16"/>
      <c r="E27" s="13"/>
      <c r="F27" s="8">
        <f>SUM(F4:F26)</f>
        <v>0</v>
      </c>
      <c r="G27" s="8">
        <f t="shared" ref="G27:H27" si="5">SUM(G4:G26)</f>
        <v>0</v>
      </c>
      <c r="H27" s="8">
        <f t="shared" si="5"/>
        <v>0</v>
      </c>
    </row>
    <row r="29" spans="1:8" x14ac:dyDescent="0.25">
      <c r="A29" s="5">
        <v>21</v>
      </c>
      <c r="B29" s="6" t="s">
        <v>1</v>
      </c>
      <c r="C29" s="6">
        <v>2</v>
      </c>
      <c r="D29" s="4">
        <f>SUM(D30:D38)</f>
        <v>0</v>
      </c>
      <c r="E29" s="4">
        <f>SUM(E30:E38)</f>
        <v>0</v>
      </c>
      <c r="F29" s="4">
        <f>C29*D29</f>
        <v>0</v>
      </c>
      <c r="G29" s="4">
        <f>H29-F29</f>
        <v>0</v>
      </c>
      <c r="H29" s="4">
        <f>F29*1.2</f>
        <v>0</v>
      </c>
    </row>
    <row r="30" spans="1:8" x14ac:dyDescent="0.25">
      <c r="A30" s="5">
        <v>1</v>
      </c>
      <c r="B30" s="5" t="s">
        <v>20</v>
      </c>
      <c r="C30" s="5">
        <v>2</v>
      </c>
      <c r="D30" s="3"/>
      <c r="E30" s="3">
        <f>D30*1.2</f>
        <v>0</v>
      </c>
      <c r="F30" s="3">
        <f t="shared" ref="F30:F38" si="6">D30*C30</f>
        <v>0</v>
      </c>
      <c r="G30" s="7">
        <f t="shared" ref="G30:G38" si="7">H30-F30</f>
        <v>0</v>
      </c>
      <c r="H30" s="7">
        <f t="shared" ref="H30:H38" si="8">F30*1.2</f>
        <v>0</v>
      </c>
    </row>
    <row r="31" spans="1:8" x14ac:dyDescent="0.25">
      <c r="A31" s="5">
        <f>A30+1</f>
        <v>2</v>
      </c>
      <c r="B31" s="5" t="s">
        <v>21</v>
      </c>
      <c r="C31" s="5">
        <v>2</v>
      </c>
      <c r="D31" s="3"/>
      <c r="E31" s="3">
        <f t="shared" ref="E31:E38" si="9">D31*1.2</f>
        <v>0</v>
      </c>
      <c r="F31" s="3">
        <f t="shared" si="6"/>
        <v>0</v>
      </c>
      <c r="G31" s="7">
        <f t="shared" si="7"/>
        <v>0</v>
      </c>
      <c r="H31" s="7">
        <f t="shared" si="8"/>
        <v>0</v>
      </c>
    </row>
    <row r="32" spans="1:8" x14ac:dyDescent="0.25">
      <c r="A32" s="5">
        <f t="shared" ref="A32:A38" si="10">A31+1</f>
        <v>3</v>
      </c>
      <c r="B32" s="5" t="s">
        <v>22</v>
      </c>
      <c r="C32" s="5">
        <v>2</v>
      </c>
      <c r="D32" s="3"/>
      <c r="E32" s="3">
        <f t="shared" si="9"/>
        <v>0</v>
      </c>
      <c r="F32" s="3">
        <f t="shared" si="6"/>
        <v>0</v>
      </c>
      <c r="G32" s="7">
        <f t="shared" si="7"/>
        <v>0</v>
      </c>
      <c r="H32" s="7">
        <f t="shared" si="8"/>
        <v>0</v>
      </c>
    </row>
    <row r="33" spans="1:8" x14ac:dyDescent="0.25">
      <c r="A33" s="5">
        <f t="shared" si="10"/>
        <v>4</v>
      </c>
      <c r="B33" s="5" t="s">
        <v>23</v>
      </c>
      <c r="C33" s="5">
        <v>2</v>
      </c>
      <c r="D33" s="3"/>
      <c r="E33" s="3">
        <f t="shared" si="9"/>
        <v>0</v>
      </c>
      <c r="F33" s="3">
        <f t="shared" si="6"/>
        <v>0</v>
      </c>
      <c r="G33" s="7">
        <f t="shared" si="7"/>
        <v>0</v>
      </c>
      <c r="H33" s="7">
        <f t="shared" si="8"/>
        <v>0</v>
      </c>
    </row>
    <row r="34" spans="1:8" x14ac:dyDescent="0.25">
      <c r="A34" s="5">
        <f t="shared" si="10"/>
        <v>5</v>
      </c>
      <c r="B34" s="5" t="s">
        <v>24</v>
      </c>
      <c r="C34" s="5">
        <v>2</v>
      </c>
      <c r="D34" s="3"/>
      <c r="E34" s="3">
        <f t="shared" si="9"/>
        <v>0</v>
      </c>
      <c r="F34" s="3">
        <f t="shared" si="6"/>
        <v>0</v>
      </c>
      <c r="G34" s="7">
        <f t="shared" si="7"/>
        <v>0</v>
      </c>
      <c r="H34" s="7">
        <f t="shared" si="8"/>
        <v>0</v>
      </c>
    </row>
    <row r="35" spans="1:8" x14ac:dyDescent="0.25">
      <c r="A35" s="5">
        <f t="shared" si="10"/>
        <v>6</v>
      </c>
      <c r="B35" s="5" t="s">
        <v>25</v>
      </c>
      <c r="C35" s="5">
        <v>2</v>
      </c>
      <c r="D35" s="3"/>
      <c r="E35" s="3">
        <f t="shared" si="9"/>
        <v>0</v>
      </c>
      <c r="F35" s="3">
        <f t="shared" si="6"/>
        <v>0</v>
      </c>
      <c r="G35" s="7">
        <f t="shared" si="7"/>
        <v>0</v>
      </c>
      <c r="H35" s="7">
        <f t="shared" si="8"/>
        <v>0</v>
      </c>
    </row>
    <row r="36" spans="1:8" x14ac:dyDescent="0.25">
      <c r="A36" s="5">
        <f t="shared" si="10"/>
        <v>7</v>
      </c>
      <c r="B36" s="5" t="s">
        <v>26</v>
      </c>
      <c r="C36" s="5">
        <v>2</v>
      </c>
      <c r="D36" s="3"/>
      <c r="E36" s="3">
        <f t="shared" si="9"/>
        <v>0</v>
      </c>
      <c r="F36" s="3">
        <f t="shared" si="6"/>
        <v>0</v>
      </c>
      <c r="G36" s="7">
        <f t="shared" si="7"/>
        <v>0</v>
      </c>
      <c r="H36" s="7">
        <f t="shared" si="8"/>
        <v>0</v>
      </c>
    </row>
    <row r="37" spans="1:8" x14ac:dyDescent="0.25">
      <c r="A37" s="5">
        <f t="shared" si="10"/>
        <v>8</v>
      </c>
      <c r="B37" s="5" t="s">
        <v>27</v>
      </c>
      <c r="C37" s="5">
        <v>2</v>
      </c>
      <c r="D37" s="3"/>
      <c r="E37" s="3">
        <f t="shared" si="9"/>
        <v>0</v>
      </c>
      <c r="F37" s="3">
        <f t="shared" si="6"/>
        <v>0</v>
      </c>
      <c r="G37" s="7">
        <f t="shared" si="7"/>
        <v>0</v>
      </c>
      <c r="H37" s="7">
        <f t="shared" si="8"/>
        <v>0</v>
      </c>
    </row>
    <row r="38" spans="1:8" x14ac:dyDescent="0.25">
      <c r="A38" s="5">
        <f t="shared" si="10"/>
        <v>9</v>
      </c>
      <c r="B38" s="5" t="s">
        <v>28</v>
      </c>
      <c r="C38" s="5">
        <v>2</v>
      </c>
      <c r="D38" s="3"/>
      <c r="E38" s="3">
        <f t="shared" si="9"/>
        <v>0</v>
      </c>
      <c r="F38" s="3">
        <f t="shared" si="6"/>
        <v>0</v>
      </c>
      <c r="G38" s="7">
        <f t="shared" si="7"/>
        <v>0</v>
      </c>
      <c r="H38" s="7">
        <f t="shared" si="8"/>
        <v>0</v>
      </c>
    </row>
    <row r="39" spans="1:8" x14ac:dyDescent="0.25">
      <c r="D39" s="1"/>
      <c r="E39" s="1"/>
      <c r="F39" s="1"/>
    </row>
    <row r="40" spans="1:8" x14ac:dyDescent="0.25">
      <c r="D40" s="1"/>
      <c r="E40" s="1"/>
      <c r="F40" s="1"/>
    </row>
    <row r="41" spans="1:8" x14ac:dyDescent="0.25">
      <c r="D41" s="1"/>
      <c r="E41" s="1"/>
      <c r="F41" s="1"/>
    </row>
    <row r="42" spans="1:8" x14ac:dyDescent="0.25">
      <c r="D42" s="1"/>
      <c r="E42" s="1"/>
    </row>
    <row r="43" spans="1:8" x14ac:dyDescent="0.25">
      <c r="D43" s="1"/>
      <c r="E43" s="1"/>
      <c r="F43" s="1"/>
    </row>
  </sheetData>
  <mergeCells count="2">
    <mergeCell ref="B27:D27"/>
    <mergeCell ref="A1:B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Náradie</vt:lpstr>
    </vt:vector>
  </TitlesOfParts>
  <Company>BIOPEL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MICICOVA</dc:creator>
  <cp:lastModifiedBy>Peter ALBERT</cp:lastModifiedBy>
  <cp:lastPrinted>2016-04-07T08:59:59Z</cp:lastPrinted>
  <dcterms:created xsi:type="dcterms:W3CDTF">2013-07-30T08:12:54Z</dcterms:created>
  <dcterms:modified xsi:type="dcterms:W3CDTF">2016-07-22T06:34:46Z</dcterms:modified>
</cp:coreProperties>
</file>